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8735" windowHeight="11955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31" i="1"/>
  <c r="I26"/>
  <c r="I18"/>
  <c r="I19"/>
  <c r="I20"/>
  <c r="I21"/>
  <c r="I22"/>
  <c r="I23"/>
  <c r="I24"/>
  <c r="I25"/>
  <c r="I17"/>
  <c r="F17"/>
  <c r="F18"/>
  <c r="F19"/>
  <c r="F20"/>
  <c r="F21"/>
  <c r="F22"/>
  <c r="F23"/>
  <c r="F24"/>
  <c r="F25"/>
  <c r="F26"/>
</calcChain>
</file>

<file path=xl/sharedStrings.xml><?xml version="1.0" encoding="utf-8"?>
<sst xmlns="http://schemas.openxmlformats.org/spreadsheetml/2006/main" count="46" uniqueCount="45">
  <si>
    <t>Periodo</t>
  </si>
  <si>
    <t>Valor Patente</t>
  </si>
  <si>
    <t xml:space="preserve">Total </t>
  </si>
  <si>
    <t>Total</t>
  </si>
  <si>
    <t>1er.sem.2006</t>
  </si>
  <si>
    <t>2do.Sem.2006</t>
  </si>
  <si>
    <t>1er.Sem.2007</t>
  </si>
  <si>
    <t>2do.Sem.2007</t>
  </si>
  <si>
    <t>1er.Sem.2008</t>
  </si>
  <si>
    <t>2do.Sem.2008</t>
  </si>
  <si>
    <t>Vencimiento</t>
  </si>
  <si>
    <t xml:space="preserve">Rut                  </t>
  </si>
  <si>
    <t>1er.Sem.2009</t>
  </si>
  <si>
    <t>2do.Sem.2009</t>
  </si>
  <si>
    <t>Valor Aseo</t>
  </si>
  <si>
    <t xml:space="preserve">Contribuyente </t>
  </si>
  <si>
    <t xml:space="preserve">Dirección            </t>
  </si>
  <si>
    <t xml:space="preserve">Giro                   </t>
  </si>
  <si>
    <t>1º Sem.2010</t>
  </si>
  <si>
    <t>Multa Capital (1)</t>
  </si>
  <si>
    <t>I.P.C (2)</t>
  </si>
  <si>
    <t>Multas (3)</t>
  </si>
  <si>
    <t>2º Sem.2010</t>
  </si>
  <si>
    <t>INFORME DE DEUDA</t>
  </si>
  <si>
    <t>Sub Total</t>
  </si>
  <si>
    <t>I.P.C</t>
  </si>
  <si>
    <t>Multas</t>
  </si>
  <si>
    <t>TOTAL DEUDA</t>
  </si>
  <si>
    <t>(1)Multa de Capital: Contribuyentes que no hubieren hecho sus declaraciones de capital dentro  plazos establecidos, pagaran a titulo de multa  cincuenta por ciento sobre el valor de la patente. Art.52 Dcto.Ley 3063</t>
  </si>
  <si>
    <t>(2) I.P.C.: Este índice se calcula conforme a la variación del índice de precios al consumidor (Art.53 Codigo Tributario)</t>
  </si>
  <si>
    <t>(3) Multas: Interes de 1,5% mensual por cada mes o fracción de mes, en caso de mora en el pago del todo o de la parte que adeudare de cualquier clase de impuestos o contribuciones. (Art.53 Codigo Tributario)</t>
  </si>
  <si>
    <t>Rol</t>
  </si>
  <si>
    <t>SOC.AGRICOLA Y COMERCIAL SAN ARTURO LTDA.</t>
  </si>
  <si>
    <t>FUNDO SAN ARTURO LAGUNILLAS S/N</t>
  </si>
  <si>
    <t>EXPLOTACION MIXTA</t>
  </si>
  <si>
    <t>89.223.900-2</t>
  </si>
  <si>
    <t>Representante Legal</t>
  </si>
  <si>
    <t>Rene Dinamarca Castillo</t>
  </si>
  <si>
    <t>02.105.670-7</t>
  </si>
  <si>
    <t>María Angélica Aballay Tapia</t>
  </si>
  <si>
    <t>Depto. Rentas y Patentes</t>
  </si>
  <si>
    <t>2-2228</t>
  </si>
  <si>
    <t xml:space="preserve">                            Fecha: 16 de Diciembre  2010</t>
  </si>
  <si>
    <t xml:space="preserve">    Manuel Jesús Venegas Albillar</t>
  </si>
  <si>
    <t>Director Administracion. y Finanzas (S)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</si>
</sst>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3" fontId="0" fillId="0" borderId="0" xfId="0" applyNumberFormat="1" applyFont="1"/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Border="1"/>
    <xf numFmtId="3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 applyBorder="1"/>
    <xf numFmtId="0" fontId="0" fillId="0" borderId="2" xfId="0" applyFont="1" applyBorder="1"/>
    <xf numFmtId="3" fontId="0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 applyBorder="1"/>
    <xf numFmtId="14" fontId="0" fillId="0" borderId="0" xfId="0" applyNumberFormat="1" applyFont="1" applyBorder="1"/>
    <xf numFmtId="0" fontId="0" fillId="0" borderId="0" xfId="0" applyBorder="1"/>
    <xf numFmtId="0" fontId="0" fillId="0" borderId="3" xfId="0" applyFont="1" applyBorder="1"/>
    <xf numFmtId="3" fontId="0" fillId="0" borderId="3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Fill="1" applyBorder="1"/>
    <xf numFmtId="3" fontId="0" fillId="0" borderId="1" xfId="0" applyNumberFormat="1" applyBorder="1"/>
    <xf numFmtId="0" fontId="2" fillId="0" borderId="0" xfId="0" applyFont="1" applyFill="1" applyBorder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285750</xdr:colOff>
      <xdr:row>3</xdr:row>
      <xdr:rowOff>171451</xdr:rowOff>
    </xdr:to>
    <xdr:pic>
      <xdr:nvPicPr>
        <xdr:cNvPr id="2" name="Picture 4" descr="logo imc bn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0574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tabSelected="1" topLeftCell="A10" workbookViewId="0">
      <selection activeCell="I27" sqref="I27"/>
    </sheetView>
  </sheetViews>
  <sheetFormatPr baseColWidth="10" defaultRowHeight="15"/>
  <cols>
    <col min="1" max="1" width="15.7109375" style="3" customWidth="1"/>
    <col min="2" max="2" width="10.85546875" style="3" customWidth="1"/>
    <col min="3" max="3" width="13.140625" style="2" customWidth="1"/>
    <col min="4" max="4" width="10.5703125" style="2" customWidth="1"/>
    <col min="5" max="5" width="14.85546875" style="2" customWidth="1"/>
    <col min="6" max="6" width="9.5703125" style="2" customWidth="1"/>
    <col min="7" max="7" width="9.42578125" style="2" customWidth="1"/>
    <col min="8" max="8" width="11.7109375" style="2" customWidth="1"/>
    <col min="9" max="9" width="13.5703125" style="2" customWidth="1"/>
    <col min="10" max="10" width="10.140625" style="2" customWidth="1"/>
    <col min="11" max="11" width="11.42578125" style="2"/>
    <col min="12" max="16384" width="11.42578125" style="3"/>
  </cols>
  <sheetData>
    <row r="1" spans="1:10">
      <c r="A1"/>
    </row>
    <row r="2" spans="1:10">
      <c r="A2"/>
    </row>
    <row r="3" spans="1:10">
      <c r="A3" s="11"/>
      <c r="B3" s="11"/>
      <c r="C3" s="6"/>
      <c r="D3" s="6"/>
      <c r="E3" s="6"/>
      <c r="F3" s="6"/>
      <c r="G3" s="6"/>
      <c r="H3" s="6"/>
    </row>
    <row r="4" spans="1:10">
      <c r="A4" s="11"/>
      <c r="B4" s="11"/>
      <c r="C4" s="6"/>
      <c r="D4" s="6"/>
      <c r="E4" s="6"/>
      <c r="F4" s="6"/>
      <c r="G4" s="6"/>
      <c r="H4" s="6"/>
    </row>
    <row r="5" spans="1:10">
      <c r="A5" s="12"/>
      <c r="B5" s="12"/>
      <c r="C5" s="13"/>
      <c r="D5" s="13"/>
      <c r="E5" s="13"/>
      <c r="F5" s="14" t="s">
        <v>42</v>
      </c>
      <c r="G5" s="13"/>
      <c r="H5" s="13"/>
      <c r="I5" s="13"/>
    </row>
    <row r="6" spans="1:10">
      <c r="A6" s="29" t="s">
        <v>23</v>
      </c>
      <c r="B6" s="29"/>
      <c r="C6" s="29"/>
      <c r="D6" s="29"/>
      <c r="E6" s="29"/>
      <c r="F6" s="29"/>
      <c r="G6" s="29"/>
      <c r="H6" s="29"/>
    </row>
    <row r="8" spans="1:10" ht="18.75" customHeight="1">
      <c r="A8" s="1" t="s">
        <v>15</v>
      </c>
      <c r="C8" s="27" t="s">
        <v>32</v>
      </c>
    </row>
    <row r="9" spans="1:10" ht="18" customHeight="1">
      <c r="A9" s="1" t="s">
        <v>16</v>
      </c>
      <c r="C9" s="17" t="s">
        <v>33</v>
      </c>
      <c r="D9" s="6"/>
      <c r="E9" s="6"/>
      <c r="F9" s="6"/>
      <c r="G9" s="6"/>
      <c r="H9" s="6"/>
    </row>
    <row r="10" spans="1:10" ht="19.5" customHeight="1">
      <c r="A10" s="1" t="s">
        <v>17</v>
      </c>
      <c r="C10" s="17" t="s">
        <v>34</v>
      </c>
      <c r="D10" s="6"/>
      <c r="E10" s="6"/>
      <c r="F10" s="6"/>
      <c r="G10" s="6"/>
      <c r="H10" s="6"/>
    </row>
    <row r="11" spans="1:10" ht="18.75" customHeight="1">
      <c r="A11" s="1" t="s">
        <v>11</v>
      </c>
      <c r="C11" s="27" t="s">
        <v>35</v>
      </c>
    </row>
    <row r="12" spans="1:10" ht="18.75" customHeight="1">
      <c r="A12" s="1" t="s">
        <v>31</v>
      </c>
      <c r="C12" s="28" t="s">
        <v>41</v>
      </c>
    </row>
    <row r="13" spans="1:10" ht="18.75" customHeight="1">
      <c r="A13" s="1" t="s">
        <v>36</v>
      </c>
      <c r="C13" s="28" t="s">
        <v>37</v>
      </c>
    </row>
    <row r="14" spans="1:10" ht="18.75" customHeight="1">
      <c r="A14" s="1" t="s">
        <v>11</v>
      </c>
      <c r="C14" s="28" t="s">
        <v>38</v>
      </c>
    </row>
    <row r="15" spans="1:10" ht="18.75" customHeight="1">
      <c r="A15" s="1"/>
      <c r="C15" s="27"/>
    </row>
    <row r="16" spans="1:10">
      <c r="A16" s="18" t="s">
        <v>0</v>
      </c>
      <c r="B16" s="18" t="s">
        <v>10</v>
      </c>
      <c r="C16" s="19" t="s">
        <v>1</v>
      </c>
      <c r="D16" s="19" t="s">
        <v>14</v>
      </c>
      <c r="E16" s="20" t="s">
        <v>19</v>
      </c>
      <c r="F16" s="19" t="s">
        <v>2</v>
      </c>
      <c r="G16" s="20" t="s">
        <v>20</v>
      </c>
      <c r="H16" s="20" t="s">
        <v>21</v>
      </c>
      <c r="I16" s="19" t="s">
        <v>3</v>
      </c>
      <c r="J16" s="6"/>
    </row>
    <row r="17" spans="1:10">
      <c r="A17" s="11" t="s">
        <v>4</v>
      </c>
      <c r="B17" s="16">
        <v>38748</v>
      </c>
      <c r="C17" s="6">
        <v>542039</v>
      </c>
      <c r="D17" s="6">
        <v>0</v>
      </c>
      <c r="E17" s="6">
        <v>271020</v>
      </c>
      <c r="F17" s="6">
        <f>C17+E17</f>
        <v>813059</v>
      </c>
      <c r="G17" s="6">
        <v>159360</v>
      </c>
      <c r="H17" s="6">
        <v>860591</v>
      </c>
      <c r="I17" s="6">
        <f>F17+G17+H17</f>
        <v>1833010</v>
      </c>
      <c r="J17" s="6"/>
    </row>
    <row r="18" spans="1:10">
      <c r="A18" s="11" t="s">
        <v>5</v>
      </c>
      <c r="B18" s="16">
        <v>38929</v>
      </c>
      <c r="C18" s="6">
        <v>542039</v>
      </c>
      <c r="D18" s="6">
        <v>0</v>
      </c>
      <c r="E18" s="6">
        <v>271020</v>
      </c>
      <c r="F18" s="6">
        <f t="shared" ref="F18:F26" si="0">C18+D18+E18</f>
        <v>813059</v>
      </c>
      <c r="G18" s="6">
        <v>148790</v>
      </c>
      <c r="H18" s="6">
        <v>764670</v>
      </c>
      <c r="I18" s="6">
        <f t="shared" ref="I18:I26" si="1">F18+G18+H18</f>
        <v>1726519</v>
      </c>
      <c r="J18" s="6"/>
    </row>
    <row r="19" spans="1:10">
      <c r="A19" s="11" t="s">
        <v>6</v>
      </c>
      <c r="B19" s="16">
        <v>39113</v>
      </c>
      <c r="C19" s="6">
        <v>542039</v>
      </c>
      <c r="D19" s="6">
        <v>0</v>
      </c>
      <c r="E19" s="6">
        <v>271020</v>
      </c>
      <c r="F19" s="6">
        <f t="shared" si="0"/>
        <v>813059</v>
      </c>
      <c r="G19" s="6">
        <v>139846</v>
      </c>
      <c r="H19" s="6">
        <v>671798</v>
      </c>
      <c r="I19" s="6">
        <f t="shared" si="1"/>
        <v>1624703</v>
      </c>
      <c r="J19" s="6"/>
    </row>
    <row r="20" spans="1:10">
      <c r="A20" s="11" t="s">
        <v>7</v>
      </c>
      <c r="B20" s="16">
        <v>39294</v>
      </c>
      <c r="C20" s="6">
        <v>542039</v>
      </c>
      <c r="D20" s="6">
        <v>0</v>
      </c>
      <c r="E20" s="6">
        <v>271020</v>
      </c>
      <c r="F20" s="6">
        <f t="shared" si="0"/>
        <v>813059</v>
      </c>
      <c r="G20" s="6">
        <v>121959</v>
      </c>
      <c r="H20" s="6">
        <v>575036</v>
      </c>
      <c r="I20" s="6">
        <f t="shared" si="1"/>
        <v>1510054</v>
      </c>
      <c r="J20" s="6"/>
    </row>
    <row r="21" spans="1:10">
      <c r="A21" s="11" t="s">
        <v>8</v>
      </c>
      <c r="B21" s="16">
        <v>39478</v>
      </c>
      <c r="C21" s="6">
        <v>542039</v>
      </c>
      <c r="D21" s="6">
        <v>0</v>
      </c>
      <c r="E21" s="6">
        <v>271020</v>
      </c>
      <c r="F21" s="6">
        <f t="shared" si="0"/>
        <v>813059</v>
      </c>
      <c r="G21" s="6">
        <v>73988</v>
      </c>
      <c r="H21" s="6">
        <v>465700</v>
      </c>
      <c r="I21" s="6">
        <f t="shared" si="1"/>
        <v>1352747</v>
      </c>
      <c r="J21" s="6"/>
    </row>
    <row r="22" spans="1:10">
      <c r="A22" s="11" t="s">
        <v>9</v>
      </c>
      <c r="B22" s="16">
        <v>39660</v>
      </c>
      <c r="C22" s="6">
        <v>542039</v>
      </c>
      <c r="D22" s="6">
        <v>0</v>
      </c>
      <c r="E22" s="6">
        <v>271020</v>
      </c>
      <c r="F22" s="6">
        <f t="shared" si="0"/>
        <v>813059</v>
      </c>
      <c r="G22" s="6">
        <v>45531</v>
      </c>
      <c r="H22" s="6">
        <v>373487</v>
      </c>
      <c r="I22" s="6">
        <f t="shared" si="1"/>
        <v>1232077</v>
      </c>
      <c r="J22" s="6"/>
    </row>
    <row r="23" spans="1:10">
      <c r="A23" s="11" t="s">
        <v>12</v>
      </c>
      <c r="B23" s="16">
        <v>39844</v>
      </c>
      <c r="C23" s="6">
        <v>542039</v>
      </c>
      <c r="D23" s="6">
        <v>0</v>
      </c>
      <c r="E23" s="6">
        <v>271020</v>
      </c>
      <c r="F23" s="6">
        <f t="shared" si="0"/>
        <v>813059</v>
      </c>
      <c r="G23" s="6">
        <v>1626</v>
      </c>
      <c r="H23" s="6">
        <v>281066</v>
      </c>
      <c r="I23" s="6">
        <f t="shared" si="1"/>
        <v>1095751</v>
      </c>
      <c r="J23" s="6"/>
    </row>
    <row r="24" spans="1:10">
      <c r="A24" s="11" t="s">
        <v>13</v>
      </c>
      <c r="B24" s="16">
        <v>40025</v>
      </c>
      <c r="C24" s="6">
        <v>542039</v>
      </c>
      <c r="D24" s="6">
        <v>0</v>
      </c>
      <c r="E24" s="6">
        <v>0</v>
      </c>
      <c r="F24" s="6">
        <f t="shared" si="0"/>
        <v>542039</v>
      </c>
      <c r="G24" s="6">
        <v>13551</v>
      </c>
      <c r="H24" s="6">
        <v>141675</v>
      </c>
      <c r="I24" s="6">
        <f t="shared" si="1"/>
        <v>697265</v>
      </c>
      <c r="J24" s="6"/>
    </row>
    <row r="25" spans="1:10">
      <c r="A25" s="17" t="s">
        <v>18</v>
      </c>
      <c r="B25" s="16">
        <v>40209</v>
      </c>
      <c r="C25" s="6">
        <v>542039</v>
      </c>
      <c r="D25" s="6">
        <v>0</v>
      </c>
      <c r="E25" s="6">
        <v>0</v>
      </c>
      <c r="F25" s="6">
        <f t="shared" si="0"/>
        <v>542039</v>
      </c>
      <c r="G25" s="6">
        <v>13551</v>
      </c>
      <c r="H25" s="6">
        <v>91672</v>
      </c>
      <c r="I25" s="6">
        <f t="shared" si="1"/>
        <v>647262</v>
      </c>
      <c r="J25" s="6"/>
    </row>
    <row r="26" spans="1:10">
      <c r="A26" s="17" t="s">
        <v>22</v>
      </c>
      <c r="B26" s="16">
        <v>40390</v>
      </c>
      <c r="C26" s="6">
        <v>660287</v>
      </c>
      <c r="D26" s="6">
        <v>0</v>
      </c>
      <c r="E26" s="6">
        <v>0</v>
      </c>
      <c r="F26" s="6">
        <f t="shared" si="0"/>
        <v>660287</v>
      </c>
      <c r="G26" s="6">
        <v>2641</v>
      </c>
      <c r="H26" s="6">
        <v>29832</v>
      </c>
      <c r="I26" s="6">
        <f t="shared" si="1"/>
        <v>692760</v>
      </c>
      <c r="J26" s="6"/>
    </row>
    <row r="27" spans="1:10" ht="15" customHeight="1">
      <c r="A27" s="5"/>
      <c r="B27" s="5"/>
      <c r="C27" s="6"/>
      <c r="D27" s="6"/>
      <c r="E27" s="6"/>
      <c r="F27" s="6"/>
      <c r="G27" s="6"/>
      <c r="H27" s="6"/>
      <c r="I27" s="6"/>
      <c r="J27" s="6"/>
    </row>
    <row r="28" spans="1:10" ht="15" customHeight="1">
      <c r="A28" s="5"/>
      <c r="B28" s="11"/>
      <c r="C28" s="6"/>
      <c r="D28" s="6"/>
      <c r="E28" s="6"/>
      <c r="F28" s="6"/>
      <c r="G28" s="15"/>
      <c r="H28" s="15" t="s">
        <v>24</v>
      </c>
      <c r="I28" s="6">
        <v>7435778</v>
      </c>
    </row>
    <row r="29" spans="1:10" ht="15" customHeight="1">
      <c r="A29" s="8"/>
      <c r="G29" s="15"/>
      <c r="H29" s="15" t="s">
        <v>25</v>
      </c>
      <c r="I29" s="6">
        <v>720843</v>
      </c>
      <c r="J29" s="6"/>
    </row>
    <row r="30" spans="1:10" ht="15" customHeight="1">
      <c r="A30" s="8"/>
      <c r="G30" s="15"/>
      <c r="H30" s="15" t="s">
        <v>26</v>
      </c>
      <c r="I30" s="6">
        <v>4255527</v>
      </c>
    </row>
    <row r="31" spans="1:10" ht="15" customHeight="1">
      <c r="A31" s="21"/>
      <c r="B31" s="9"/>
      <c r="C31" s="10"/>
      <c r="D31" s="10"/>
      <c r="E31" s="10"/>
      <c r="F31" s="10"/>
      <c r="G31" s="22"/>
      <c r="H31" s="22" t="s">
        <v>27</v>
      </c>
      <c r="I31" s="10">
        <f>SUM(I28:I30)</f>
        <v>12412148</v>
      </c>
      <c r="J31" s="6"/>
    </row>
    <row r="32" spans="1:10" ht="15" customHeight="1">
      <c r="A32" s="23" t="s">
        <v>28</v>
      </c>
      <c r="B32" s="24"/>
      <c r="C32" s="25"/>
      <c r="D32" s="25"/>
      <c r="E32" s="25"/>
      <c r="F32" s="25"/>
      <c r="G32" s="25"/>
      <c r="H32" s="26"/>
      <c r="I32" s="6"/>
    </row>
    <row r="33" spans="1:10" ht="15" customHeight="1">
      <c r="A33" s="23" t="s">
        <v>29</v>
      </c>
      <c r="B33" s="24"/>
      <c r="C33" s="25"/>
      <c r="D33" s="25"/>
      <c r="E33" s="25"/>
      <c r="F33" s="25"/>
      <c r="G33" s="25"/>
      <c r="H33" s="26"/>
      <c r="I33" s="6"/>
      <c r="J33" s="6"/>
    </row>
    <row r="34" spans="1:10" ht="15" customHeight="1">
      <c r="A34" s="23" t="s">
        <v>30</v>
      </c>
      <c r="B34" s="24"/>
      <c r="C34" s="25"/>
      <c r="D34" s="25"/>
      <c r="E34" s="25"/>
      <c r="F34" s="25"/>
      <c r="G34" s="25"/>
      <c r="H34" s="26"/>
      <c r="I34" s="6"/>
    </row>
    <row r="35" spans="1:10" ht="15" customHeight="1">
      <c r="A35" s="23"/>
      <c r="B35" s="24"/>
      <c r="C35" s="25"/>
      <c r="D35" s="25"/>
      <c r="E35" s="25"/>
      <c r="F35" s="25"/>
      <c r="G35" s="25"/>
      <c r="H35" s="26"/>
      <c r="I35" s="6"/>
    </row>
    <row r="36" spans="1:10" ht="15" customHeight="1">
      <c r="A36" s="5" t="s">
        <v>39</v>
      </c>
      <c r="B36" s="5"/>
      <c r="C36" s="6"/>
      <c r="D36" s="6"/>
      <c r="E36" s="6"/>
      <c r="F36" s="6"/>
      <c r="G36" s="15" t="s">
        <v>43</v>
      </c>
      <c r="H36" s="6"/>
      <c r="I36" s="6"/>
      <c r="J36" s="6"/>
    </row>
    <row r="37" spans="1:10" ht="15" customHeight="1">
      <c r="A37" s="8" t="s">
        <v>40</v>
      </c>
      <c r="G37" s="27" t="s">
        <v>44</v>
      </c>
    </row>
    <row r="39" spans="1:10">
      <c r="A39" s="8"/>
    </row>
    <row r="40" spans="1:10">
      <c r="A40" s="8"/>
    </row>
    <row r="41" spans="1:10">
      <c r="A41" s="8"/>
    </row>
    <row r="42" spans="1:10">
      <c r="E42" s="4"/>
      <c r="F42" s="7"/>
      <c r="G42" s="4"/>
    </row>
    <row r="43" spans="1:10">
      <c r="E43" s="4"/>
      <c r="F43" s="7"/>
      <c r="G43" s="4"/>
    </row>
  </sheetData>
  <mergeCells count="1">
    <mergeCell ref="A6:H6"/>
  </mergeCells>
  <pageMargins left="0.82" right="0.70866141732283472" top="0.32" bottom="0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2010-12-17T18:59:53Z</cp:lastPrinted>
  <dcterms:created xsi:type="dcterms:W3CDTF">2008-09-01T13:42:42Z</dcterms:created>
  <dcterms:modified xsi:type="dcterms:W3CDTF">2010-12-17T19:00:16Z</dcterms:modified>
</cp:coreProperties>
</file>